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 activeTab="1"/>
  </bookViews>
  <sheets>
    <sheet name="Запрос" sheetId="1" r:id="rId1"/>
    <sheet name="приложения1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F31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6" i="2"/>
</calcChain>
</file>

<file path=xl/sharedStrings.xml><?xml version="1.0" encoding="utf-8"?>
<sst xmlns="http://schemas.openxmlformats.org/spreadsheetml/2006/main" count="120" uniqueCount="51">
  <si>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</si>
  <si>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</si>
  <si>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</si>
  <si>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</si>
  <si>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</si>
  <si>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</si>
  <si>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</si>
  <si>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</si>
  <si>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Ед.изм.</t>
  </si>
  <si>
    <t>Количество</t>
  </si>
  <si>
    <t>фл</t>
  </si>
  <si>
    <t>Международное непатентованное наименование</t>
  </si>
  <si>
    <t>Выделенная сумма, тг</t>
  </si>
  <si>
    <t>Запрос  ценовых предложении на лекарственные средства</t>
  </si>
  <si>
    <t>ГКП на ПХВ "Областной онкологический диспансер"  130000  г.Актау, 24 мкр.БК-2, e-mail: goszakuponko@mail.ru   Тел: 8/7292/210-098</t>
  </si>
  <si>
    <t>Натрия  хлорид 0,9% 200 мл</t>
  </si>
  <si>
    <t>Натрия  хлорид 0,9% 100 мл</t>
  </si>
  <si>
    <t>Аммиак 10% 400 мл</t>
  </si>
  <si>
    <t>Борная кислота  (порошок)</t>
  </si>
  <si>
    <t>Вазелиновое масло 10 мл</t>
  </si>
  <si>
    <t>Глюкоза 5% 200 мл</t>
  </si>
  <si>
    <t>Глюкоза 5% 400 мл</t>
  </si>
  <si>
    <t>Калия хлорид 7,5% 200 мл</t>
  </si>
  <si>
    <t>Кальция хлорид 1% 200 мл</t>
  </si>
  <si>
    <t>Мазь левом коль</t>
  </si>
  <si>
    <t>Натрия гидрокарбонат  4% 200мг</t>
  </si>
  <si>
    <t>Натрия хлорид 0,9 % 400 мл</t>
  </si>
  <si>
    <t>Новокаин 0,5% 200 мл</t>
  </si>
  <si>
    <t>Перекись водорода 3% 400 мл</t>
  </si>
  <si>
    <t>полярка 200</t>
  </si>
  <si>
    <t xml:space="preserve">полярка 400 </t>
  </si>
  <si>
    <t>рингер 400</t>
  </si>
  <si>
    <t>рингер 200</t>
  </si>
  <si>
    <t>фурациллин 0,02%</t>
  </si>
  <si>
    <t>трисоль 400</t>
  </si>
  <si>
    <t>трисоль 200</t>
  </si>
  <si>
    <t>формалин 10%</t>
  </si>
  <si>
    <t>формалин 40%</t>
  </si>
  <si>
    <t>хлоргексидин 1% 400</t>
  </si>
  <si>
    <t> Натрия хлорид 10%</t>
  </si>
  <si>
    <t>кг</t>
  </si>
  <si>
    <t>л</t>
  </si>
  <si>
    <t>Выделенная цена, тг</t>
  </si>
  <si>
    <t>Срок поставки</t>
  </si>
  <si>
    <t>Место поставки</t>
  </si>
  <si>
    <t xml:space="preserve">по заявке Заказчика </t>
  </si>
  <si>
    <t>Мангистаская область г.Актау 24 мкр БК №2</t>
  </si>
  <si>
    <t>Указано в приложении №1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</si>
  <si>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 (Приложение 2),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</si>
  <si>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r>
      <t xml:space="preserve">Конверты с ценовыми предложениями будут вскрываться в 15-00 часов </t>
    </r>
    <r>
      <rPr>
        <sz val="11"/>
        <rFont val="Calibri"/>
        <family val="2"/>
        <charset val="204"/>
        <scheme val="minor"/>
      </rPr>
      <t>31 января 2017года,</t>
    </r>
    <r>
      <rPr>
        <sz val="11"/>
        <color theme="1"/>
        <rFont val="Calibri"/>
        <family val="2"/>
        <charset val="204"/>
        <scheme val="minor"/>
      </rPr>
      <t xml:space="preserve"> по адресу РК,Мангистауская область,г.Актау,"Областной онкологический диспансер" 24 мкрн. БК-2, 1 этаж, кабинет гос.закупки.</t>
    </r>
  </si>
  <si>
    <r>
      <t xml:space="preserve">РК, Мангистауская обл.,г.Актау, 24мкр.БК-2, Областной онкологический диспансер, 1 этаж, кабинет отдел закупки.  Окончательный срок представления ценовых предложении до 12 часов 00 минут </t>
    </r>
    <r>
      <rPr>
        <sz val="11"/>
        <rFont val="Calibri"/>
        <family val="2"/>
        <charset val="204"/>
        <scheme val="minor"/>
      </rPr>
      <t>31 января 2017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</si>
</sst>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6" fillId="0" borderId="0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/>
    </xf>
    <xf numFmtId="0" fontId="7" fillId="0" borderId="0" xfId="0" applyFont="1" applyBorder="1"/>
    <xf numFmtId="2" fontId="7" fillId="0" borderId="0" xfId="0" applyNumberFormat="1" applyFont="1" applyBorder="1"/>
    <xf numFmtId="0" fontId="6" fillId="0" borderId="2" xfId="0" applyFont="1" applyBorder="1" applyAlignment="1">
      <alignment horizontal="center"/>
    </xf>
    <xf numFmtId="4" fontId="6" fillId="0" borderId="1" xfId="0" applyNumberFormat="1" applyFont="1" applyBorder="1" applyAlignment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opLeftCell="A7" workbookViewId="0">
      <selection activeCell="D9" sqref="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customFormat="1" x14ac:dyDescent="0.25">
      <c r="C3" s="5" t="s">
        <v>13</v>
      </c>
    </row>
    <row r="5" spans="3:4" customFormat="1" ht="45" x14ac:dyDescent="0.25">
      <c r="C5" s="3" t="s">
        <v>0</v>
      </c>
      <c r="D5" s="4" t="s">
        <v>14</v>
      </c>
    </row>
    <row r="6" spans="3:4" customFormat="1" ht="77.25" x14ac:dyDescent="0.25">
      <c r="C6" s="3" t="s">
        <v>1</v>
      </c>
      <c r="D6" s="6" t="s">
        <v>47</v>
      </c>
    </row>
    <row r="7" spans="3:4" customFormat="1" ht="18" customHeight="1" x14ac:dyDescent="0.25">
      <c r="C7" s="3" t="s">
        <v>2</v>
      </c>
      <c r="D7" s="6" t="s">
        <v>47</v>
      </c>
    </row>
    <row r="8" spans="3:4" customFormat="1" ht="60" x14ac:dyDescent="0.25">
      <c r="C8" s="3" t="s">
        <v>3</v>
      </c>
      <c r="D8" s="4" t="s">
        <v>50</v>
      </c>
    </row>
    <row r="9" spans="3:4" customFormat="1" ht="66" customHeight="1" x14ac:dyDescent="0.25">
      <c r="C9" s="3" t="s">
        <v>5</v>
      </c>
      <c r="D9" s="4" t="s">
        <v>49</v>
      </c>
    </row>
    <row r="12" spans="3:4" customFormat="1" ht="174.75" customHeight="1" x14ac:dyDescent="0.25">
      <c r="C12" s="24" t="s">
        <v>48</v>
      </c>
      <c r="D12" s="24"/>
    </row>
    <row r="13" spans="3:4" customFormat="1" ht="32.25" customHeight="1" x14ac:dyDescent="0.25">
      <c r="C13" s="24" t="s">
        <v>4</v>
      </c>
      <c r="D13" s="24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topLeftCell="A2" workbookViewId="0">
      <selection activeCell="F32" sqref="F32"/>
    </sheetView>
  </sheetViews>
  <sheetFormatPr defaultRowHeight="15" x14ac:dyDescent="0.25"/>
  <cols>
    <col min="1" max="1" width="6.7109375" style="19" customWidth="1"/>
    <col min="2" max="2" width="32.140625" customWidth="1"/>
    <col min="3" max="3" width="17.42578125" customWidth="1"/>
    <col min="4" max="4" width="18.85546875" customWidth="1"/>
    <col min="5" max="5" width="22.85546875" customWidth="1"/>
    <col min="6" max="7" width="18.85546875" customWidth="1"/>
    <col min="8" max="8" width="27.28515625" customWidth="1"/>
    <col min="10" max="10" width="8.28515625" customWidth="1"/>
    <col min="13" max="13" width="8.42578125" customWidth="1"/>
    <col min="14" max="14" width="8.140625" customWidth="1"/>
  </cols>
  <sheetData>
    <row r="1" spans="1:8" ht="26.25" hidden="1" customHeight="1" x14ac:dyDescent="0.25"/>
    <row r="2" spans="1:8" ht="27" customHeight="1" x14ac:dyDescent="0.25">
      <c r="C2" s="29" t="s">
        <v>6</v>
      </c>
      <c r="D2" s="29"/>
    </row>
    <row r="3" spans="1:8" ht="12.75" customHeight="1" x14ac:dyDescent="0.25"/>
    <row r="4" spans="1:8" ht="21" customHeight="1" x14ac:dyDescent="0.25">
      <c r="A4" s="30" t="s">
        <v>7</v>
      </c>
      <c r="B4" s="30" t="s">
        <v>11</v>
      </c>
      <c r="C4" s="30" t="s">
        <v>8</v>
      </c>
      <c r="D4" s="26" t="s">
        <v>9</v>
      </c>
      <c r="E4" s="26" t="s">
        <v>42</v>
      </c>
      <c r="F4" s="26" t="s">
        <v>12</v>
      </c>
      <c r="G4" s="27" t="s">
        <v>43</v>
      </c>
      <c r="H4" s="27" t="s">
        <v>44</v>
      </c>
    </row>
    <row r="5" spans="1:8" ht="21" customHeight="1" x14ac:dyDescent="0.25">
      <c r="A5" s="30"/>
      <c r="B5" s="30"/>
      <c r="C5" s="30"/>
      <c r="D5" s="26"/>
      <c r="E5" s="26"/>
      <c r="F5" s="26"/>
      <c r="G5" s="28"/>
      <c r="H5" s="28"/>
    </row>
    <row r="6" spans="1:8" ht="24.75" customHeight="1" x14ac:dyDescent="0.25">
      <c r="A6" s="12">
        <v>1</v>
      </c>
      <c r="B6" s="14" t="s">
        <v>15</v>
      </c>
      <c r="C6" s="16" t="s">
        <v>10</v>
      </c>
      <c r="D6" s="17">
        <v>12020</v>
      </c>
      <c r="E6" s="17">
        <v>145</v>
      </c>
      <c r="F6" s="21">
        <f>E6*D6</f>
        <v>1742900</v>
      </c>
      <c r="G6" s="13" t="s">
        <v>45</v>
      </c>
      <c r="H6" s="23" t="s">
        <v>46</v>
      </c>
    </row>
    <row r="7" spans="1:8" ht="23.25" customHeight="1" x14ac:dyDescent="0.25">
      <c r="A7" s="12">
        <v>2</v>
      </c>
      <c r="B7" s="14" t="s">
        <v>16</v>
      </c>
      <c r="C7" s="16" t="s">
        <v>10</v>
      </c>
      <c r="D7" s="17">
        <v>80</v>
      </c>
      <c r="E7" s="17">
        <v>135</v>
      </c>
      <c r="F7" s="21">
        <f t="shared" ref="F7:F30" si="0">E7*D7</f>
        <v>10800</v>
      </c>
      <c r="G7" s="13" t="s">
        <v>45</v>
      </c>
      <c r="H7" s="23" t="s">
        <v>46</v>
      </c>
    </row>
    <row r="8" spans="1:8" ht="23.25" customHeight="1" x14ac:dyDescent="0.25">
      <c r="A8" s="12">
        <v>3</v>
      </c>
      <c r="B8" s="14" t="s">
        <v>17</v>
      </c>
      <c r="C8" s="16" t="s">
        <v>10</v>
      </c>
      <c r="D8" s="17">
        <v>2</v>
      </c>
      <c r="E8" s="17">
        <v>360</v>
      </c>
      <c r="F8" s="21">
        <f t="shared" si="0"/>
        <v>720</v>
      </c>
      <c r="G8" s="13" t="s">
        <v>45</v>
      </c>
      <c r="H8" s="23" t="s">
        <v>46</v>
      </c>
    </row>
    <row r="9" spans="1:8" ht="23.25" customHeight="1" x14ac:dyDescent="0.25">
      <c r="A9" s="12">
        <v>4</v>
      </c>
      <c r="B9" s="14" t="s">
        <v>18</v>
      </c>
      <c r="C9" s="17" t="s">
        <v>40</v>
      </c>
      <c r="D9" s="17">
        <v>1</v>
      </c>
      <c r="E9" s="17">
        <v>2600</v>
      </c>
      <c r="F9" s="21">
        <f t="shared" si="0"/>
        <v>2600</v>
      </c>
      <c r="G9" s="13" t="s">
        <v>45</v>
      </c>
      <c r="H9" s="23" t="s">
        <v>46</v>
      </c>
    </row>
    <row r="10" spans="1:8" ht="26.25" customHeight="1" x14ac:dyDescent="0.25">
      <c r="A10" s="12">
        <v>5</v>
      </c>
      <c r="B10" s="14" t="s">
        <v>19</v>
      </c>
      <c r="C10" s="17" t="s">
        <v>10</v>
      </c>
      <c r="D10" s="17">
        <v>30</v>
      </c>
      <c r="E10" s="17">
        <v>281</v>
      </c>
      <c r="F10" s="21">
        <f t="shared" si="0"/>
        <v>8430</v>
      </c>
      <c r="G10" s="13" t="s">
        <v>45</v>
      </c>
      <c r="H10" s="23" t="s">
        <v>46</v>
      </c>
    </row>
    <row r="11" spans="1:8" ht="54" customHeight="1" x14ac:dyDescent="0.25">
      <c r="A11" s="12">
        <v>6</v>
      </c>
      <c r="B11" s="14" t="s">
        <v>20</v>
      </c>
      <c r="C11" s="16" t="s">
        <v>10</v>
      </c>
      <c r="D11" s="17">
        <v>1500</v>
      </c>
      <c r="E11" s="17">
        <v>132</v>
      </c>
      <c r="F11" s="21">
        <f t="shared" si="0"/>
        <v>198000</v>
      </c>
      <c r="G11" s="13" t="s">
        <v>45</v>
      </c>
      <c r="H11" s="23" t="s">
        <v>46</v>
      </c>
    </row>
    <row r="12" spans="1:8" ht="25.5" customHeight="1" x14ac:dyDescent="0.25">
      <c r="A12" s="12">
        <v>7</v>
      </c>
      <c r="B12" s="14" t="s">
        <v>21</v>
      </c>
      <c r="C12" s="16" t="s">
        <v>10</v>
      </c>
      <c r="D12" s="17">
        <v>1500</v>
      </c>
      <c r="E12" s="17">
        <v>150</v>
      </c>
      <c r="F12" s="21">
        <f t="shared" si="0"/>
        <v>225000</v>
      </c>
      <c r="G12" s="13" t="s">
        <v>45</v>
      </c>
      <c r="H12" s="23" t="s">
        <v>46</v>
      </c>
    </row>
    <row r="13" spans="1:8" ht="24" customHeight="1" x14ac:dyDescent="0.25">
      <c r="A13" s="12">
        <v>8</v>
      </c>
      <c r="B13" s="14" t="s">
        <v>22</v>
      </c>
      <c r="C13" s="16" t="s">
        <v>10</v>
      </c>
      <c r="D13" s="17">
        <v>80</v>
      </c>
      <c r="E13" s="17">
        <v>339</v>
      </c>
      <c r="F13" s="21">
        <f t="shared" si="0"/>
        <v>27120</v>
      </c>
      <c r="G13" s="13" t="s">
        <v>45</v>
      </c>
      <c r="H13" s="23" t="s">
        <v>46</v>
      </c>
    </row>
    <row r="14" spans="1:8" ht="27" customHeight="1" x14ac:dyDescent="0.25">
      <c r="A14" s="12">
        <v>9</v>
      </c>
      <c r="B14" s="14" t="s">
        <v>23</v>
      </c>
      <c r="C14" s="16" t="s">
        <v>10</v>
      </c>
      <c r="D14" s="17">
        <v>160</v>
      </c>
      <c r="E14" s="17">
        <v>262</v>
      </c>
      <c r="F14" s="21">
        <f t="shared" si="0"/>
        <v>41920</v>
      </c>
      <c r="G14" s="13" t="s">
        <v>45</v>
      </c>
      <c r="H14" s="23" t="s">
        <v>46</v>
      </c>
    </row>
    <row r="15" spans="1:8" ht="27" customHeight="1" x14ac:dyDescent="0.25">
      <c r="A15" s="12">
        <v>10</v>
      </c>
      <c r="B15" s="14" t="s">
        <v>24</v>
      </c>
      <c r="C15" s="17" t="s">
        <v>40</v>
      </c>
      <c r="D15" s="17">
        <v>2</v>
      </c>
      <c r="E15" s="17">
        <v>6709</v>
      </c>
      <c r="F15" s="21">
        <f t="shared" si="0"/>
        <v>13418</v>
      </c>
      <c r="G15" s="13" t="s">
        <v>45</v>
      </c>
      <c r="H15" s="23" t="s">
        <v>46</v>
      </c>
    </row>
    <row r="16" spans="1:8" ht="28.5" customHeight="1" x14ac:dyDescent="0.25">
      <c r="A16" s="12">
        <v>11</v>
      </c>
      <c r="B16" s="14" t="s">
        <v>25</v>
      </c>
      <c r="C16" s="17" t="s">
        <v>10</v>
      </c>
      <c r="D16" s="17">
        <v>55</v>
      </c>
      <c r="E16" s="17">
        <v>315</v>
      </c>
      <c r="F16" s="21">
        <f t="shared" si="0"/>
        <v>17325</v>
      </c>
      <c r="G16" s="13" t="s">
        <v>45</v>
      </c>
      <c r="H16" s="23" t="s">
        <v>46</v>
      </c>
    </row>
    <row r="17" spans="1:8" ht="33" customHeight="1" x14ac:dyDescent="0.25">
      <c r="A17" s="12">
        <v>12</v>
      </c>
      <c r="B17" s="14" t="s">
        <v>26</v>
      </c>
      <c r="C17" s="16" t="s">
        <v>10</v>
      </c>
      <c r="D17" s="17">
        <v>8000</v>
      </c>
      <c r="E17" s="17">
        <v>195</v>
      </c>
      <c r="F17" s="21">
        <f t="shared" si="0"/>
        <v>1560000</v>
      </c>
      <c r="G17" s="13" t="s">
        <v>45</v>
      </c>
      <c r="H17" s="23" t="s">
        <v>46</v>
      </c>
    </row>
    <row r="18" spans="1:8" ht="21" customHeight="1" x14ac:dyDescent="0.25">
      <c r="A18" s="12">
        <v>13</v>
      </c>
      <c r="B18" s="14" t="s">
        <v>27</v>
      </c>
      <c r="C18" s="16" t="s">
        <v>10</v>
      </c>
      <c r="D18" s="17">
        <v>200</v>
      </c>
      <c r="E18" s="17">
        <v>175</v>
      </c>
      <c r="F18" s="21">
        <f t="shared" si="0"/>
        <v>35000</v>
      </c>
      <c r="G18" s="13" t="s">
        <v>45</v>
      </c>
      <c r="H18" s="23" t="s">
        <v>46</v>
      </c>
    </row>
    <row r="19" spans="1:8" ht="30.75" customHeight="1" x14ac:dyDescent="0.25">
      <c r="A19" s="12">
        <v>14</v>
      </c>
      <c r="B19" s="14" t="s">
        <v>28</v>
      </c>
      <c r="C19" s="16" t="s">
        <v>10</v>
      </c>
      <c r="D19" s="17">
        <v>200</v>
      </c>
      <c r="E19" s="17">
        <v>290</v>
      </c>
      <c r="F19" s="21">
        <f t="shared" si="0"/>
        <v>58000</v>
      </c>
      <c r="G19" s="13" t="s">
        <v>45</v>
      </c>
      <c r="H19" s="23" t="s">
        <v>46</v>
      </c>
    </row>
    <row r="20" spans="1:8" ht="21" customHeight="1" x14ac:dyDescent="0.25">
      <c r="A20" s="12">
        <v>15</v>
      </c>
      <c r="B20" s="15" t="s">
        <v>29</v>
      </c>
      <c r="C20" s="16" t="s">
        <v>10</v>
      </c>
      <c r="D20" s="17">
        <v>600</v>
      </c>
      <c r="E20" s="17">
        <v>309</v>
      </c>
      <c r="F20" s="21">
        <f t="shared" si="0"/>
        <v>185400</v>
      </c>
      <c r="G20" s="13" t="s">
        <v>45</v>
      </c>
      <c r="H20" s="23" t="s">
        <v>46</v>
      </c>
    </row>
    <row r="21" spans="1:8" ht="42.75" customHeight="1" x14ac:dyDescent="0.25">
      <c r="A21" s="12">
        <v>16</v>
      </c>
      <c r="B21" s="15" t="s">
        <v>30</v>
      </c>
      <c r="C21" s="16" t="s">
        <v>10</v>
      </c>
      <c r="D21" s="17">
        <v>350</v>
      </c>
      <c r="E21" s="17">
        <v>376</v>
      </c>
      <c r="F21" s="21">
        <f t="shared" si="0"/>
        <v>131600</v>
      </c>
      <c r="G21" s="13" t="s">
        <v>45</v>
      </c>
      <c r="H21" s="23" t="s">
        <v>46</v>
      </c>
    </row>
    <row r="22" spans="1:8" ht="33.75" customHeight="1" x14ac:dyDescent="0.25">
      <c r="A22" s="12">
        <v>17</v>
      </c>
      <c r="B22" s="15" t="s">
        <v>31</v>
      </c>
      <c r="C22" s="16" t="s">
        <v>10</v>
      </c>
      <c r="D22" s="17">
        <v>1800</v>
      </c>
      <c r="E22" s="17">
        <v>290</v>
      </c>
      <c r="F22" s="21">
        <f t="shared" si="0"/>
        <v>522000</v>
      </c>
      <c r="G22" s="13" t="s">
        <v>45</v>
      </c>
      <c r="H22" s="23" t="s">
        <v>46</v>
      </c>
    </row>
    <row r="23" spans="1:8" ht="26.25" customHeight="1" x14ac:dyDescent="0.25">
      <c r="A23" s="12">
        <v>18</v>
      </c>
      <c r="B23" s="15" t="s">
        <v>32</v>
      </c>
      <c r="C23" s="16" t="s">
        <v>10</v>
      </c>
      <c r="D23" s="17">
        <v>2000</v>
      </c>
      <c r="E23" s="17">
        <v>275</v>
      </c>
      <c r="F23" s="21">
        <f t="shared" si="0"/>
        <v>550000</v>
      </c>
      <c r="G23" s="13" t="s">
        <v>45</v>
      </c>
      <c r="H23" s="23" t="s">
        <v>46</v>
      </c>
    </row>
    <row r="24" spans="1:8" ht="30" customHeight="1" x14ac:dyDescent="0.25">
      <c r="A24" s="12">
        <v>19</v>
      </c>
      <c r="B24" s="15" t="s">
        <v>33</v>
      </c>
      <c r="C24" s="16" t="s">
        <v>10</v>
      </c>
      <c r="D24" s="17">
        <v>1000</v>
      </c>
      <c r="E24" s="17">
        <v>290</v>
      </c>
      <c r="F24" s="21">
        <f t="shared" si="0"/>
        <v>290000</v>
      </c>
      <c r="G24" s="13" t="s">
        <v>45</v>
      </c>
      <c r="H24" s="23" t="s">
        <v>46</v>
      </c>
    </row>
    <row r="25" spans="1:8" ht="40.5" customHeight="1" x14ac:dyDescent="0.25">
      <c r="A25" s="12">
        <v>20</v>
      </c>
      <c r="B25" s="15" t="s">
        <v>34</v>
      </c>
      <c r="C25" s="17" t="s">
        <v>10</v>
      </c>
      <c r="D25" s="17">
        <v>1500</v>
      </c>
      <c r="E25" s="17">
        <v>232</v>
      </c>
      <c r="F25" s="21">
        <f t="shared" si="0"/>
        <v>348000</v>
      </c>
      <c r="G25" s="13" t="s">
        <v>45</v>
      </c>
      <c r="H25" s="23" t="s">
        <v>46</v>
      </c>
    </row>
    <row r="26" spans="1:8" ht="27" customHeight="1" x14ac:dyDescent="0.25">
      <c r="A26" s="12">
        <v>21</v>
      </c>
      <c r="B26" s="15" t="s">
        <v>35</v>
      </c>
      <c r="C26" s="17" t="s">
        <v>10</v>
      </c>
      <c r="D26" s="17">
        <v>800</v>
      </c>
      <c r="E26" s="17">
        <v>211</v>
      </c>
      <c r="F26" s="21">
        <f t="shared" si="0"/>
        <v>168800</v>
      </c>
      <c r="G26" s="13" t="s">
        <v>45</v>
      </c>
      <c r="H26" s="23" t="s">
        <v>46</v>
      </c>
    </row>
    <row r="27" spans="1:8" ht="25.5" customHeight="1" x14ac:dyDescent="0.25">
      <c r="A27" s="12">
        <v>22</v>
      </c>
      <c r="B27" s="15" t="s">
        <v>36</v>
      </c>
      <c r="C27" s="17" t="s">
        <v>41</v>
      </c>
      <c r="D27" s="17">
        <v>100</v>
      </c>
      <c r="E27" s="17">
        <v>2218</v>
      </c>
      <c r="F27" s="21">
        <f t="shared" si="0"/>
        <v>221800</v>
      </c>
      <c r="G27" s="13" t="s">
        <v>45</v>
      </c>
      <c r="H27" s="23" t="s">
        <v>46</v>
      </c>
    </row>
    <row r="28" spans="1:8" ht="27" customHeight="1" x14ac:dyDescent="0.25">
      <c r="A28" s="12">
        <v>23</v>
      </c>
      <c r="B28" s="15" t="s">
        <v>37</v>
      </c>
      <c r="C28" s="17" t="s">
        <v>10</v>
      </c>
      <c r="D28" s="17">
        <v>10</v>
      </c>
      <c r="E28" s="17">
        <v>2069</v>
      </c>
      <c r="F28" s="21">
        <f t="shared" si="0"/>
        <v>20690</v>
      </c>
      <c r="G28" s="13" t="s">
        <v>45</v>
      </c>
      <c r="H28" s="23" t="s">
        <v>46</v>
      </c>
    </row>
    <row r="29" spans="1:8" ht="42.75" customHeight="1" x14ac:dyDescent="0.25">
      <c r="A29" s="12">
        <v>24</v>
      </c>
      <c r="B29" s="15" t="s">
        <v>38</v>
      </c>
      <c r="C29" s="17"/>
      <c r="D29" s="17">
        <v>200</v>
      </c>
      <c r="E29" s="17">
        <v>487</v>
      </c>
      <c r="F29" s="21">
        <f t="shared" si="0"/>
        <v>97400</v>
      </c>
      <c r="G29" s="13" t="s">
        <v>45</v>
      </c>
      <c r="H29" s="23" t="s">
        <v>46</v>
      </c>
    </row>
    <row r="30" spans="1:8" ht="24.75" customHeight="1" x14ac:dyDescent="0.25">
      <c r="A30" s="12">
        <v>25</v>
      </c>
      <c r="B30" s="15" t="s">
        <v>39</v>
      </c>
      <c r="C30" s="17"/>
      <c r="D30" s="17">
        <v>75</v>
      </c>
      <c r="E30" s="17">
        <v>320</v>
      </c>
      <c r="F30" s="21">
        <f t="shared" si="0"/>
        <v>24000</v>
      </c>
      <c r="G30" s="13" t="s">
        <v>45</v>
      </c>
      <c r="H30" s="23" t="s">
        <v>46</v>
      </c>
    </row>
    <row r="31" spans="1:8" ht="21" customHeight="1" x14ac:dyDescent="0.25">
      <c r="A31" s="18"/>
      <c r="B31" s="10"/>
      <c r="C31" s="10"/>
      <c r="D31" s="11"/>
      <c r="F31" s="22">
        <f>SUM(F6:F30)</f>
        <v>6500923</v>
      </c>
    </row>
    <row r="32" spans="1:8" ht="21" customHeight="1" x14ac:dyDescent="0.25">
      <c r="C32" s="25"/>
    </row>
    <row r="33" spans="1:3" ht="21" customHeight="1" x14ac:dyDescent="0.25">
      <c r="C33" s="25"/>
    </row>
    <row r="34" spans="1:3" ht="30.75" customHeight="1" x14ac:dyDescent="0.25"/>
    <row r="35" spans="1:3" ht="21" customHeight="1" x14ac:dyDescent="0.25">
      <c r="A35"/>
    </row>
    <row r="36" spans="1:3" ht="21" customHeight="1" x14ac:dyDescent="0.25">
      <c r="A36"/>
    </row>
    <row r="37" spans="1:3" ht="21" customHeight="1" x14ac:dyDescent="0.25">
      <c r="A37"/>
    </row>
    <row r="38" spans="1:3" ht="33" customHeight="1" x14ac:dyDescent="0.25">
      <c r="A38"/>
    </row>
    <row r="39" spans="1:3" ht="21" customHeight="1" x14ac:dyDescent="0.25">
      <c r="A39"/>
    </row>
    <row r="40" spans="1:3" ht="21" customHeight="1" x14ac:dyDescent="0.25">
      <c r="A40"/>
    </row>
    <row r="41" spans="1:3" ht="21" customHeight="1" x14ac:dyDescent="0.25">
      <c r="A41"/>
    </row>
    <row r="42" spans="1:3" ht="21" customHeight="1" x14ac:dyDescent="0.25">
      <c r="A42"/>
    </row>
    <row r="43" spans="1:3" ht="20.25" customHeight="1" x14ac:dyDescent="0.25">
      <c r="A43"/>
    </row>
    <row r="44" spans="1:3" ht="27.75" customHeight="1" x14ac:dyDescent="0.25">
      <c r="A44"/>
    </row>
    <row r="45" spans="1:3" ht="27.75" customHeight="1" x14ac:dyDescent="0.25">
      <c r="A45"/>
    </row>
    <row r="46" spans="1:3" ht="15" customHeight="1" x14ac:dyDescent="0.25">
      <c r="A46"/>
    </row>
    <row r="47" spans="1:3" x14ac:dyDescent="0.25">
      <c r="A47"/>
    </row>
    <row r="48" spans="1:3" x14ac:dyDescent="0.25">
      <c r="A48"/>
    </row>
    <row r="49" spans="1:11" ht="0.75" hidden="1" customHeight="1" x14ac:dyDescent="0.25">
      <c r="A49"/>
    </row>
    <row r="50" spans="1:11" ht="15.75" hidden="1" customHeight="1" x14ac:dyDescent="0.25">
      <c r="A50"/>
    </row>
    <row r="51" spans="1:11" x14ac:dyDescent="0.25">
      <c r="A51"/>
    </row>
    <row r="52" spans="1:11" ht="24.75" customHeight="1" x14ac:dyDescent="0.25">
      <c r="A52" s="8"/>
      <c r="B52" s="8"/>
      <c r="C52" s="8"/>
      <c r="D52" s="8"/>
      <c r="E52" s="8"/>
      <c r="F52" s="8"/>
      <c r="G52" s="8"/>
    </row>
    <row r="53" spans="1:11" ht="22.5" customHeight="1" x14ac:dyDescent="0.25">
      <c r="A53" s="9"/>
      <c r="B53" s="9"/>
      <c r="C53" s="9"/>
      <c r="D53" s="9"/>
      <c r="E53" s="9"/>
      <c r="F53" s="9"/>
      <c r="G53" s="9"/>
    </row>
    <row r="54" spans="1:11" ht="16.5" customHeight="1" x14ac:dyDescent="0.25">
      <c r="A54" s="7"/>
      <c r="B54" s="7"/>
      <c r="C54" s="7"/>
      <c r="D54" s="7"/>
      <c r="E54" s="7"/>
      <c r="F54" s="7"/>
      <c r="G54" s="7"/>
    </row>
    <row r="55" spans="1:11" ht="13.5" customHeight="1" x14ac:dyDescent="0.25">
      <c r="A55" s="7"/>
      <c r="B55" s="7"/>
      <c r="C55" s="7"/>
      <c r="D55" s="7"/>
      <c r="E55" s="7"/>
      <c r="F55" s="7"/>
      <c r="G55" s="7"/>
    </row>
    <row r="56" spans="1:11" x14ac:dyDescent="0.25">
      <c r="A56" s="7"/>
      <c r="B56" s="7"/>
      <c r="C56" s="7"/>
      <c r="D56" s="7"/>
      <c r="E56" s="7"/>
      <c r="F56" s="7"/>
      <c r="G56" s="7"/>
    </row>
    <row r="57" spans="1:11" x14ac:dyDescent="0.25">
      <c r="A57" s="7"/>
      <c r="B57" s="7"/>
      <c r="C57" s="7"/>
      <c r="D57" s="7"/>
      <c r="E57" s="7"/>
      <c r="F57" s="7"/>
      <c r="G57" s="7"/>
    </row>
    <row r="58" spans="1:11" s="2" customFormat="1" ht="23.25" customHeight="1" x14ac:dyDescent="0.25">
      <c r="A58" s="7"/>
      <c r="B58" s="7"/>
      <c r="C58" s="7"/>
      <c r="D58" s="7"/>
      <c r="E58" s="7"/>
      <c r="F58" s="7"/>
      <c r="G58" s="7"/>
    </row>
    <row r="59" spans="1:11" s="2" customFormat="1" ht="41.25" customHeight="1" x14ac:dyDescent="0.25">
      <c r="A59" s="7"/>
      <c r="B59" s="7"/>
      <c r="C59" s="7"/>
      <c r="D59" s="7"/>
      <c r="E59" s="7"/>
      <c r="F59" s="7"/>
      <c r="G59" s="7"/>
    </row>
    <row r="60" spans="1:11" s="2" customFormat="1" ht="18.75" customHeight="1" x14ac:dyDescent="0.25">
      <c r="A60" s="7"/>
      <c r="B60" s="7"/>
      <c r="C60" s="7"/>
      <c r="D60" s="7"/>
      <c r="E60" s="7"/>
      <c r="F60" s="7"/>
      <c r="G60" s="7"/>
    </row>
    <row r="61" spans="1:11" s="2" customFormat="1" x14ac:dyDescent="0.25">
      <c r="A61" s="7"/>
      <c r="B61" s="7"/>
      <c r="C61" s="7"/>
      <c r="D61" s="7"/>
      <c r="E61" s="7"/>
      <c r="F61" s="7"/>
      <c r="G61" s="7"/>
    </row>
    <row r="62" spans="1:11" s="2" customFormat="1" ht="14.25" customHeight="1" x14ac:dyDescent="0.25">
      <c r="A62" s="20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s="2" customFormat="1" x14ac:dyDescent="0.25">
      <c r="A63" s="20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s="2" customFormat="1" ht="29.25" customHeight="1" x14ac:dyDescent="0.25">
      <c r="A64" s="20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ht="19.5" customHeight="1" x14ac:dyDescent="0.25">
      <c r="A65" s="20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ht="31.5" customHeight="1" x14ac:dyDescent="0.25">
      <c r="A66" s="20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ht="22.5" customHeight="1" x14ac:dyDescent="0.25">
      <c r="A67" s="20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 x14ac:dyDescent="0.25">
      <c r="A68" s="20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x14ac:dyDescent="0.25">
      <c r="A69" s="20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x14ac:dyDescent="0.25">
      <c r="A70" s="20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x14ac:dyDescent="0.25">
      <c r="A71" s="20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 x14ac:dyDescent="0.25">
      <c r="A72" s="20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1" x14ac:dyDescent="0.25">
      <c r="A73" s="20"/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1:11" x14ac:dyDescent="0.25">
      <c r="E74" s="7"/>
      <c r="F74" s="7"/>
      <c r="G74" s="7"/>
      <c r="H74" s="7"/>
      <c r="I74" s="7"/>
      <c r="J74" s="7"/>
      <c r="K74" s="7"/>
    </row>
    <row r="75" spans="1:11" ht="19.5" customHeight="1" x14ac:dyDescent="0.25">
      <c r="E75" s="7"/>
      <c r="F75" s="7"/>
      <c r="G75" s="7"/>
      <c r="H75" s="7"/>
      <c r="I75" s="7"/>
      <c r="J75" s="7"/>
      <c r="K75" s="7"/>
    </row>
    <row r="76" spans="1:11" x14ac:dyDescent="0.25">
      <c r="E76" s="7"/>
      <c r="F76" s="7"/>
      <c r="G76" s="7"/>
      <c r="H76" s="7"/>
      <c r="I76" s="7"/>
      <c r="J76" s="7"/>
      <c r="K76" s="7"/>
    </row>
    <row r="77" spans="1:11" x14ac:dyDescent="0.25">
      <c r="E77" s="7"/>
      <c r="F77" s="7"/>
      <c r="G77" s="7"/>
      <c r="H77" s="7"/>
      <c r="I77" s="7"/>
      <c r="J77" s="7"/>
      <c r="K77" s="7"/>
    </row>
    <row r="78" spans="1:11" x14ac:dyDescent="0.25">
      <c r="E78" s="7"/>
      <c r="F78" s="7"/>
      <c r="G78" s="7"/>
      <c r="H78" s="7"/>
      <c r="I78" s="7"/>
      <c r="J78" s="7"/>
      <c r="K78" s="7"/>
    </row>
    <row r="79" spans="1:11" x14ac:dyDescent="0.25">
      <c r="A79" s="20"/>
      <c r="F79" s="7"/>
      <c r="G79" s="7"/>
    </row>
    <row r="80" spans="1:11" x14ac:dyDescent="0.25">
      <c r="A80" s="20"/>
      <c r="F80" s="7"/>
      <c r="G80" s="7"/>
    </row>
    <row r="81" spans="1:7" x14ac:dyDescent="0.25">
      <c r="A81" s="20"/>
      <c r="F81" s="7"/>
      <c r="G81" s="7"/>
    </row>
    <row r="82" spans="1:7" x14ac:dyDescent="0.25">
      <c r="A82" s="20"/>
      <c r="F82" s="7"/>
      <c r="G82" s="7"/>
    </row>
    <row r="83" spans="1:7" x14ac:dyDescent="0.25">
      <c r="A83" s="20"/>
      <c r="F83" s="7"/>
      <c r="G83" s="7"/>
    </row>
    <row r="84" spans="1:7" x14ac:dyDescent="0.25">
      <c r="A84" s="20"/>
      <c r="F84" s="7"/>
      <c r="G84" s="7"/>
    </row>
    <row r="85" spans="1:7" x14ac:dyDescent="0.25">
      <c r="A85" s="20"/>
      <c r="F85" s="7"/>
      <c r="G85" s="7"/>
    </row>
    <row r="86" spans="1:7" x14ac:dyDescent="0.25">
      <c r="A86" s="20"/>
      <c r="F86" s="7"/>
      <c r="G86" s="7"/>
    </row>
    <row r="87" spans="1:7" x14ac:dyDescent="0.25">
      <c r="A87" s="20"/>
      <c r="F87" s="7"/>
      <c r="G87" s="7"/>
    </row>
    <row r="88" spans="1:7" x14ac:dyDescent="0.25">
      <c r="A88" s="20"/>
      <c r="F88" s="7"/>
      <c r="G88" s="7"/>
    </row>
    <row r="89" spans="1:7" x14ac:dyDescent="0.25">
      <c r="A89" s="20"/>
      <c r="F89" s="7"/>
      <c r="G89" s="7"/>
    </row>
    <row r="90" spans="1:7" x14ac:dyDescent="0.25">
      <c r="A90" s="20"/>
      <c r="F90" s="7"/>
      <c r="G90" s="7"/>
    </row>
  </sheetData>
  <mergeCells count="10">
    <mergeCell ref="C2:D2"/>
    <mergeCell ref="A4:A5"/>
    <mergeCell ref="B4:B5"/>
    <mergeCell ref="C4:C5"/>
    <mergeCell ref="E4:E5"/>
    <mergeCell ref="C32:C33"/>
    <mergeCell ref="D4:D5"/>
    <mergeCell ref="F4:F5"/>
    <mergeCell ref="G4:G5"/>
    <mergeCell ref="H4:H5"/>
  </mergeCells>
  <pageMargins left="0.35433070866141736" right="0.70866141732283472" top="0.19685039370078741" bottom="0.39370078740157483" header="0.19685039370078741" footer="0.39370078740157483"/>
  <pageSetup paperSize="9" scale="5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2017-01-31T07:20:08Z</dcterms:modified>
</cp:coreProperties>
</file>